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d0fe60684059861/Desktop/"/>
    </mc:Choice>
  </mc:AlternateContent>
  <bookViews>
    <workbookView xWindow="0" yWindow="0" windowWidth="28695" windowHeight="11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36" i="1" l="1"/>
  <c r="E62" i="1" l="1"/>
  <c r="E52" i="1" l="1"/>
  <c r="E60" i="1"/>
  <c r="E78" i="1"/>
  <c r="E56" i="1"/>
  <c r="C97" i="1" l="1"/>
  <c r="E46" i="1" l="1"/>
  <c r="E43" i="1"/>
  <c r="E50" i="1"/>
  <c r="E48" i="1"/>
  <c r="E54" i="1"/>
  <c r="E76" i="1"/>
  <c r="E72" i="1" l="1"/>
  <c r="E70" i="1"/>
  <c r="E68" i="1"/>
  <c r="E66" i="1"/>
  <c r="E64" i="1"/>
  <c r="E58" i="1"/>
  <c r="E85" i="1" s="1"/>
</calcChain>
</file>

<file path=xl/sharedStrings.xml><?xml version="1.0" encoding="utf-8"?>
<sst xmlns="http://schemas.openxmlformats.org/spreadsheetml/2006/main" count="200" uniqueCount="54">
  <si>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</si>
  <si>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</si>
  <si>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</si>
  <si>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</si>
  <si>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</si>
  <si>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</si>
  <si>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3222-Materijal i sirovine</t>
  </si>
  <si>
    <t>Zagreb</t>
  </si>
  <si>
    <t>02535697732</t>
  </si>
  <si>
    <t>3431-Bankarske usluge i usluge platnog prometa</t>
  </si>
  <si>
    <t>Privredna banka Zagreb</t>
  </si>
  <si>
    <t>R-global d.o.o.</t>
  </si>
  <si>
    <t>3235-Zakupnine i najamnine</t>
  </si>
  <si>
    <t>HP d.d</t>
  </si>
  <si>
    <t>3231-Usluge telefona pošte i prijevoza</t>
  </si>
  <si>
    <t>3234-Komunalne usluge</t>
  </si>
  <si>
    <t>Hrvatski Telekom d.d.</t>
  </si>
  <si>
    <t>Financijska agencija</t>
  </si>
  <si>
    <t>3238-Računalne usluge</t>
  </si>
  <si>
    <t>HRT</t>
  </si>
  <si>
    <t>3233-Usluge promidžbe i informiranja</t>
  </si>
  <si>
    <t>Vodoopskrba i odvodnja Zagrebačke županije</t>
  </si>
  <si>
    <t>Dokument IT d.o.o.</t>
  </si>
  <si>
    <t>Tools4Schools d.o.o.</t>
  </si>
  <si>
    <t>Ukupno</t>
  </si>
  <si>
    <t>Kategorija 1 primatelja sredstava</t>
  </si>
  <si>
    <t>Kategorija 2 primatelja sredstava</t>
  </si>
  <si>
    <t>3111-Bruto plaće za redovan rad</t>
  </si>
  <si>
    <t>3132-Doprinos na bruto</t>
  </si>
  <si>
    <t>UKUPNO</t>
  </si>
  <si>
    <t>Creative Solutions d.o.o.</t>
  </si>
  <si>
    <t>Ivanić grad</t>
  </si>
  <si>
    <t>Sjedište  primatelja</t>
  </si>
  <si>
    <t>Viva info d.o.o.</t>
  </si>
  <si>
    <t>Datum</t>
  </si>
  <si>
    <t>3295-Naknada poslodavca zbog nezapošljavanja osoba s inavliditetom</t>
  </si>
  <si>
    <t>3223-Energija</t>
  </si>
  <si>
    <t>Otis dizala d.o.o.</t>
  </si>
  <si>
    <t>3232 Usluge tekućeg i investicijskog održavanja</t>
  </si>
  <si>
    <t>Ivakop d.o.o.</t>
  </si>
  <si>
    <t>Ivanić Grad</t>
  </si>
  <si>
    <t>3212-Naknada za prijevoz na posao i s posla</t>
  </si>
  <si>
    <t>12.8.2024.</t>
  </si>
  <si>
    <t>KNJIŽNICE GRADA ZAGREBA</t>
  </si>
  <si>
    <t>Jakopović d.o.o.</t>
  </si>
  <si>
    <t>Kloštar ivanić</t>
  </si>
  <si>
    <t>HEP-PLIN D.O.O.</t>
  </si>
  <si>
    <t>Osijek</t>
  </si>
  <si>
    <t>Trgovina Paulić d.o.o.</t>
  </si>
  <si>
    <t>3224-Materijal i dijeloviza tekuće  i investicijsko održavanje</t>
  </si>
  <si>
    <t>ENERGONOVA D.O.O.</t>
  </si>
  <si>
    <t>13653098314</t>
  </si>
  <si>
    <t>Grga sevis</t>
  </si>
  <si>
    <t>INFORMACIJE O TROŠENJU SREDSTAVA ZA KOLOVOZ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</si>
</sst>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0" borderId="7" xfId="0" applyFont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14" fontId="0" fillId="0" borderId="2" xfId="0" applyNumberFormat="1" applyBorder="1"/>
    <xf numFmtId="0" fontId="0" fillId="3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tabSelected="1" topLeftCell="A83" zoomScale="150" zoomScaleNormal="150" workbookViewId="0">
      <selection activeCell="F95" sqref="F95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37.28515625" customWidth="1"/>
    <col min="5" max="5" width="19" customWidth="1"/>
    <col min="6" max="6" width="27.7109375" customWidth="1"/>
    <col min="19" max="19" width="12" bestFit="1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53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25</v>
      </c>
    </row>
    <row r="11" spans="1:11" ht="62.25" customHeight="1" thickBot="1" x14ac:dyDescent="0.3">
      <c r="A11" s="47" t="s">
        <v>34</v>
      </c>
      <c r="B11" s="43" t="s">
        <v>2</v>
      </c>
      <c r="C11" s="7" t="s">
        <v>3</v>
      </c>
      <c r="D11" s="7" t="s">
        <v>32</v>
      </c>
      <c r="E11" s="7" t="s">
        <v>4</v>
      </c>
      <c r="F11" s="8" t="s">
        <v>5</v>
      </c>
    </row>
    <row r="12" spans="1:11" ht="34.5" customHeight="1" x14ac:dyDescent="0.25">
      <c r="A12" s="50" t="s">
        <v>42</v>
      </c>
      <c r="B12" s="10" t="s">
        <v>10</v>
      </c>
      <c r="C12" s="11" t="s">
        <v>8</v>
      </c>
      <c r="D12" s="10" t="s">
        <v>7</v>
      </c>
      <c r="E12" s="10">
        <v>60.14</v>
      </c>
      <c r="F12" s="12" t="s">
        <v>9</v>
      </c>
    </row>
    <row r="13" spans="1:11" ht="34.5" customHeight="1" x14ac:dyDescent="0.25">
      <c r="A13" s="50" t="s">
        <v>42</v>
      </c>
      <c r="B13" s="10" t="s">
        <v>16</v>
      </c>
      <c r="C13" s="10">
        <v>81793146560</v>
      </c>
      <c r="D13" s="10" t="s">
        <v>7</v>
      </c>
      <c r="E13" s="40">
        <v>14.6</v>
      </c>
      <c r="F13" s="12" t="s">
        <v>14</v>
      </c>
    </row>
    <row r="14" spans="1:11" ht="33.75" customHeight="1" x14ac:dyDescent="0.25">
      <c r="A14" s="50" t="s">
        <v>42</v>
      </c>
      <c r="B14" s="10" t="s">
        <v>16</v>
      </c>
      <c r="C14" s="10">
        <v>81793146560</v>
      </c>
      <c r="D14" s="10" t="s">
        <v>7</v>
      </c>
      <c r="E14" s="40">
        <v>36</v>
      </c>
      <c r="F14" s="12" t="s">
        <v>14</v>
      </c>
    </row>
    <row r="15" spans="1:11" ht="36" customHeight="1" x14ac:dyDescent="0.25">
      <c r="A15" s="50" t="s">
        <v>42</v>
      </c>
      <c r="B15" s="54" t="s">
        <v>30</v>
      </c>
      <c r="C15" s="54">
        <v>69523788448</v>
      </c>
      <c r="D15" s="54" t="s">
        <v>7</v>
      </c>
      <c r="E15" s="13">
        <v>24.89</v>
      </c>
      <c r="F15" s="10" t="s">
        <v>18</v>
      </c>
    </row>
    <row r="16" spans="1:11" ht="30" customHeight="1" x14ac:dyDescent="0.25">
      <c r="A16" s="50" t="s">
        <v>42</v>
      </c>
      <c r="B16" s="10" t="s">
        <v>19</v>
      </c>
      <c r="C16" s="10">
        <v>68419124305</v>
      </c>
      <c r="D16" s="10" t="s">
        <v>7</v>
      </c>
      <c r="E16" s="10">
        <v>10.62</v>
      </c>
      <c r="F16" s="12" t="s">
        <v>20</v>
      </c>
    </row>
    <row r="17" spans="1:6" ht="32.25" customHeight="1" x14ac:dyDescent="0.25">
      <c r="A17" s="50">
        <v>45516</v>
      </c>
      <c r="B17" s="10" t="s">
        <v>22</v>
      </c>
      <c r="C17" s="10">
        <v>45392055435</v>
      </c>
      <c r="D17" s="10" t="s">
        <v>7</v>
      </c>
      <c r="E17" s="10">
        <v>162.6</v>
      </c>
      <c r="F17" s="10" t="s">
        <v>18</v>
      </c>
    </row>
    <row r="18" spans="1:6" ht="41.25" customHeight="1" x14ac:dyDescent="0.25">
      <c r="A18" s="50" t="s">
        <v>42</v>
      </c>
      <c r="B18" s="45" t="s">
        <v>48</v>
      </c>
      <c r="C18" s="9">
        <v>85500128146</v>
      </c>
      <c r="D18" s="9" t="s">
        <v>31</v>
      </c>
      <c r="E18" s="10">
        <v>359.76</v>
      </c>
      <c r="F18" s="28" t="s">
        <v>49</v>
      </c>
    </row>
    <row r="19" spans="1:6" ht="24.95" customHeight="1" x14ac:dyDescent="0.25">
      <c r="A19" s="50" t="s">
        <v>42</v>
      </c>
      <c r="B19" s="10" t="s">
        <v>11</v>
      </c>
      <c r="C19" s="10">
        <v>93152082975</v>
      </c>
      <c r="D19" s="10" t="s">
        <v>7</v>
      </c>
      <c r="E19" s="10">
        <v>82.95</v>
      </c>
      <c r="F19" s="10" t="s">
        <v>12</v>
      </c>
    </row>
    <row r="20" spans="1:6" ht="24.95" customHeight="1" x14ac:dyDescent="0.25">
      <c r="A20" s="50">
        <v>45516</v>
      </c>
      <c r="B20" s="45" t="s">
        <v>52</v>
      </c>
      <c r="C20" s="10">
        <v>91449202317</v>
      </c>
      <c r="D20" s="9" t="s">
        <v>31</v>
      </c>
      <c r="E20" s="9">
        <v>620.64</v>
      </c>
      <c r="F20" s="12" t="s">
        <v>38</v>
      </c>
    </row>
    <row r="21" spans="1:6" ht="34.5" customHeight="1" x14ac:dyDescent="0.25">
      <c r="A21" s="50">
        <v>45516</v>
      </c>
      <c r="B21" s="42" t="s">
        <v>33</v>
      </c>
      <c r="C21" s="9">
        <v>22361751585</v>
      </c>
      <c r="D21" s="9" t="s">
        <v>7</v>
      </c>
      <c r="E21" s="10">
        <v>44.45</v>
      </c>
      <c r="F21" s="10" t="s">
        <v>18</v>
      </c>
    </row>
    <row r="22" spans="1:6" ht="37.5" customHeight="1" x14ac:dyDescent="0.25">
      <c r="A22" s="50">
        <v>45516</v>
      </c>
      <c r="B22" s="10" t="s">
        <v>23</v>
      </c>
      <c r="C22" s="10">
        <v>17847110267</v>
      </c>
      <c r="D22" s="10" t="s">
        <v>7</v>
      </c>
      <c r="E22" s="13">
        <v>99.56</v>
      </c>
      <c r="F22" s="10" t="s">
        <v>18</v>
      </c>
    </row>
    <row r="23" spans="1:6" ht="33" customHeight="1" x14ac:dyDescent="0.25">
      <c r="A23" s="50">
        <v>45516</v>
      </c>
      <c r="B23" s="10" t="s">
        <v>37</v>
      </c>
      <c r="C23" s="10">
        <v>76080865307</v>
      </c>
      <c r="D23" s="10" t="s">
        <v>7</v>
      </c>
      <c r="E23" s="10">
        <v>49.03</v>
      </c>
      <c r="F23" s="12" t="s">
        <v>38</v>
      </c>
    </row>
    <row r="24" spans="1:6" ht="31.5" customHeight="1" x14ac:dyDescent="0.25">
      <c r="A24" s="46" t="s">
        <v>42</v>
      </c>
      <c r="B24" s="44" t="s">
        <v>43</v>
      </c>
      <c r="C24" s="10">
        <v>93571946376</v>
      </c>
      <c r="D24" s="10" t="s">
        <v>7</v>
      </c>
      <c r="E24" s="10">
        <v>38.909999999999997</v>
      </c>
      <c r="F24" s="10" t="s">
        <v>18</v>
      </c>
    </row>
    <row r="25" spans="1:6" ht="34.5" customHeight="1" x14ac:dyDescent="0.25">
      <c r="A25" s="50">
        <v>45516</v>
      </c>
      <c r="B25" s="10" t="s">
        <v>13</v>
      </c>
      <c r="C25" s="10">
        <v>87311810356</v>
      </c>
      <c r="D25" s="10" t="s">
        <v>7</v>
      </c>
      <c r="E25" s="13">
        <v>7.5</v>
      </c>
      <c r="F25" s="12" t="s">
        <v>14</v>
      </c>
    </row>
    <row r="26" spans="1:6" ht="32.25" customHeight="1" x14ac:dyDescent="0.25">
      <c r="A26" s="50">
        <v>45516</v>
      </c>
      <c r="B26" s="10" t="s">
        <v>50</v>
      </c>
      <c r="C26" s="41" t="s">
        <v>51</v>
      </c>
      <c r="D26" s="9" t="s">
        <v>7</v>
      </c>
      <c r="E26" s="13">
        <v>378.75</v>
      </c>
      <c r="F26" s="12" t="s">
        <v>38</v>
      </c>
    </row>
    <row r="27" spans="1:6" ht="45.75" customHeight="1" x14ac:dyDescent="0.25">
      <c r="A27" s="50">
        <v>45516</v>
      </c>
      <c r="B27" s="12" t="s">
        <v>21</v>
      </c>
      <c r="C27" s="10">
        <v>54189804734</v>
      </c>
      <c r="D27" s="10" t="s">
        <v>7</v>
      </c>
      <c r="E27" s="10">
        <v>3.03</v>
      </c>
      <c r="F27" s="10" t="s">
        <v>15</v>
      </c>
    </row>
    <row r="28" spans="1:6" ht="30.75" customHeight="1" x14ac:dyDescent="0.25">
      <c r="A28" s="50">
        <v>45516</v>
      </c>
      <c r="B28" s="12" t="s">
        <v>21</v>
      </c>
      <c r="C28" s="10">
        <v>54189804734</v>
      </c>
      <c r="D28" s="10" t="s">
        <v>7</v>
      </c>
      <c r="E28" s="10">
        <v>41.8</v>
      </c>
      <c r="F28" s="10" t="s">
        <v>15</v>
      </c>
    </row>
    <row r="29" spans="1:6" ht="35.25" customHeight="1" x14ac:dyDescent="0.25">
      <c r="A29" s="50">
        <v>45516</v>
      </c>
      <c r="B29" s="12" t="s">
        <v>21</v>
      </c>
      <c r="C29" s="10">
        <v>54189804734</v>
      </c>
      <c r="D29" s="10" t="s">
        <v>7</v>
      </c>
      <c r="E29" s="10">
        <v>3.03</v>
      </c>
      <c r="F29" s="10" t="s">
        <v>15</v>
      </c>
    </row>
    <row r="30" spans="1:6" ht="31.5" customHeight="1" x14ac:dyDescent="0.25">
      <c r="A30" s="50">
        <v>45516</v>
      </c>
      <c r="B30" s="10" t="s">
        <v>39</v>
      </c>
      <c r="C30" s="10">
        <v>34845090946</v>
      </c>
      <c r="D30" s="10" t="s">
        <v>40</v>
      </c>
      <c r="E30" s="10">
        <v>212.8</v>
      </c>
      <c r="F30" s="10" t="s">
        <v>15</v>
      </c>
    </row>
    <row r="31" spans="1:6" ht="39" customHeight="1" x14ac:dyDescent="0.25">
      <c r="A31" s="50">
        <v>45516</v>
      </c>
      <c r="B31" s="10" t="s">
        <v>44</v>
      </c>
      <c r="C31" s="9">
        <v>9475281681</v>
      </c>
      <c r="D31" s="9" t="s">
        <v>45</v>
      </c>
      <c r="E31" s="10">
        <v>6.21</v>
      </c>
      <c r="F31" s="9" t="s">
        <v>6</v>
      </c>
    </row>
    <row r="32" spans="1:6" ht="30.75" customHeight="1" x14ac:dyDescent="0.25">
      <c r="A32" s="50">
        <v>45516</v>
      </c>
      <c r="B32" s="10" t="s">
        <v>17</v>
      </c>
      <c r="C32" s="10">
        <v>85821130368</v>
      </c>
      <c r="D32" s="10" t="s">
        <v>7</v>
      </c>
      <c r="E32" s="10">
        <v>1.66</v>
      </c>
      <c r="F32" s="10" t="s">
        <v>18</v>
      </c>
    </row>
    <row r="33" spans="1:6" ht="30.75" customHeight="1" x14ac:dyDescent="0.25">
      <c r="A33" s="50">
        <v>45516</v>
      </c>
      <c r="B33" s="57" t="s">
        <v>46</v>
      </c>
      <c r="C33" s="9">
        <v>41317489366</v>
      </c>
      <c r="D33" s="9" t="s">
        <v>47</v>
      </c>
      <c r="E33" s="9">
        <v>5.58</v>
      </c>
      <c r="F33" s="10" t="s">
        <v>36</v>
      </c>
    </row>
    <row r="34" spans="1:6" ht="24.95" customHeight="1" x14ac:dyDescent="0.25">
      <c r="A34" s="50">
        <v>45516</v>
      </c>
      <c r="B34" s="44" t="s">
        <v>46</v>
      </c>
      <c r="C34" s="9">
        <v>41317489366</v>
      </c>
      <c r="D34" s="9" t="s">
        <v>47</v>
      </c>
      <c r="E34" s="10">
        <v>4.18</v>
      </c>
      <c r="F34" s="10" t="s">
        <v>36</v>
      </c>
    </row>
    <row r="35" spans="1:6" ht="33.75" customHeight="1" x14ac:dyDescent="0.25">
      <c r="A35" s="50">
        <v>45516</v>
      </c>
      <c r="B35" s="44" t="s">
        <v>46</v>
      </c>
      <c r="C35" s="9">
        <v>41317489366</v>
      </c>
      <c r="D35" s="9" t="s">
        <v>47</v>
      </c>
      <c r="E35" s="10">
        <v>17.190000000000001</v>
      </c>
      <c r="F35" s="10" t="s">
        <v>36</v>
      </c>
    </row>
    <row r="36" spans="1:6" x14ac:dyDescent="0.25">
      <c r="B36" s="14" t="s">
        <v>24</v>
      </c>
      <c r="C36" s="20"/>
      <c r="D36" s="20"/>
      <c r="E36" s="23">
        <f>SUM(E12:E35)</f>
        <v>2285.8799999999997</v>
      </c>
      <c r="F36" s="20"/>
    </row>
    <row r="40" spans="1:6" ht="24.95" customHeight="1" thickBot="1" x14ac:dyDescent="0.3"/>
    <row r="41" spans="1:6" ht="30" customHeight="1" thickBot="1" x14ac:dyDescent="0.3">
      <c r="B41" s="52" t="s">
        <v>2</v>
      </c>
      <c r="C41" s="16" t="s">
        <v>3</v>
      </c>
      <c r="D41" s="16" t="s">
        <v>32</v>
      </c>
      <c r="E41" s="16" t="s">
        <v>4</v>
      </c>
      <c r="F41" s="17" t="s">
        <v>5</v>
      </c>
    </row>
    <row r="42" spans="1:6" ht="31.5" customHeight="1" x14ac:dyDescent="0.25">
      <c r="B42" s="10" t="s">
        <v>10</v>
      </c>
      <c r="C42" s="11" t="s">
        <v>8</v>
      </c>
      <c r="D42" s="10" t="s">
        <v>7</v>
      </c>
      <c r="E42" s="10">
        <v>60.14</v>
      </c>
      <c r="F42" s="12" t="s">
        <v>9</v>
      </c>
    </row>
    <row r="43" spans="1:6" ht="24.95" customHeight="1" x14ac:dyDescent="0.25">
      <c r="B43" s="14" t="s">
        <v>24</v>
      </c>
      <c r="C43" s="14"/>
      <c r="D43" s="14"/>
      <c r="E43" s="18">
        <f>SUM(E42:E42)</f>
        <v>60.14</v>
      </c>
      <c r="F43" s="15"/>
    </row>
    <row r="44" spans="1:6" ht="32.25" customHeight="1" x14ac:dyDescent="0.25">
      <c r="B44" s="10" t="s">
        <v>16</v>
      </c>
      <c r="C44" s="10">
        <v>81793146560</v>
      </c>
      <c r="D44" s="10" t="s">
        <v>7</v>
      </c>
      <c r="E44" s="40">
        <v>36</v>
      </c>
      <c r="F44" s="12" t="s">
        <v>14</v>
      </c>
    </row>
    <row r="45" spans="1:6" ht="28.5" customHeight="1" x14ac:dyDescent="0.25">
      <c r="B45" s="10" t="s">
        <v>16</v>
      </c>
      <c r="C45" s="10">
        <v>81793146560</v>
      </c>
      <c r="D45" s="10" t="s">
        <v>7</v>
      </c>
      <c r="E45" s="40">
        <v>14.6</v>
      </c>
      <c r="F45" s="12" t="s">
        <v>14</v>
      </c>
    </row>
    <row r="46" spans="1:6" ht="33" customHeight="1" x14ac:dyDescent="0.25">
      <c r="B46" s="14" t="s">
        <v>24</v>
      </c>
      <c r="C46" s="14"/>
      <c r="D46" s="14"/>
      <c r="E46" s="18">
        <f>SUM(E44:E45)</f>
        <v>50.6</v>
      </c>
      <c r="F46" s="19"/>
    </row>
    <row r="47" spans="1:6" ht="24.95" customHeight="1" x14ac:dyDescent="0.25">
      <c r="B47" s="42" t="s">
        <v>30</v>
      </c>
      <c r="C47" s="42">
        <v>69523788448</v>
      </c>
      <c r="D47" s="42" t="s">
        <v>7</v>
      </c>
      <c r="E47" s="13">
        <v>24.89</v>
      </c>
      <c r="F47" s="10" t="s">
        <v>18</v>
      </c>
    </row>
    <row r="48" spans="1:6" ht="24.95" customHeight="1" x14ac:dyDescent="0.25">
      <c r="B48" s="14" t="s">
        <v>24</v>
      </c>
      <c r="C48" s="14"/>
      <c r="D48" s="14"/>
      <c r="E48" s="18">
        <f>SUM(E47:E47)</f>
        <v>24.89</v>
      </c>
      <c r="F48" s="19"/>
    </row>
    <row r="49" spans="2:6" ht="24.95" customHeight="1" x14ac:dyDescent="0.25">
      <c r="B49" s="10" t="s">
        <v>19</v>
      </c>
      <c r="C49" s="10">
        <v>68419124305</v>
      </c>
      <c r="D49" s="10" t="s">
        <v>7</v>
      </c>
      <c r="E49" s="10">
        <v>10.62</v>
      </c>
      <c r="F49" s="12" t="s">
        <v>20</v>
      </c>
    </row>
    <row r="50" spans="2:6" ht="24.95" customHeight="1" x14ac:dyDescent="0.25">
      <c r="B50" s="14" t="s">
        <v>24</v>
      </c>
      <c r="C50" s="14"/>
      <c r="D50" s="14"/>
      <c r="E50" s="18">
        <f>SUM(E49:E49)</f>
        <v>10.62</v>
      </c>
      <c r="F50" s="19"/>
    </row>
    <row r="51" spans="2:6" ht="33" customHeight="1" x14ac:dyDescent="0.25">
      <c r="B51" s="10" t="s">
        <v>22</v>
      </c>
      <c r="C51" s="10">
        <v>45392055435</v>
      </c>
      <c r="D51" s="10" t="s">
        <v>7</v>
      </c>
      <c r="E51" s="10">
        <v>162.6</v>
      </c>
      <c r="F51" s="10" t="s">
        <v>18</v>
      </c>
    </row>
    <row r="52" spans="2:6" ht="24.95" customHeight="1" x14ac:dyDescent="0.25">
      <c r="B52" s="14" t="s">
        <v>24</v>
      </c>
      <c r="C52" s="14"/>
      <c r="D52" s="14"/>
      <c r="E52" s="18">
        <f>SUM(E51)</f>
        <v>162.6</v>
      </c>
      <c r="F52" s="14"/>
    </row>
    <row r="53" spans="2:6" ht="30" customHeight="1" x14ac:dyDescent="0.25">
      <c r="B53" s="10" t="s">
        <v>48</v>
      </c>
      <c r="C53" s="9">
        <v>85500128146</v>
      </c>
      <c r="D53" s="9" t="s">
        <v>31</v>
      </c>
      <c r="E53" s="10">
        <v>359.76</v>
      </c>
      <c r="F53" s="28" t="s">
        <v>49</v>
      </c>
    </row>
    <row r="54" spans="2:6" ht="24.95" customHeight="1" x14ac:dyDescent="0.25">
      <c r="B54" s="14" t="s">
        <v>24</v>
      </c>
      <c r="C54" s="14"/>
      <c r="D54" s="14"/>
      <c r="E54" s="18">
        <f>SUM(E53:E53)</f>
        <v>359.76</v>
      </c>
      <c r="F54" s="19"/>
    </row>
    <row r="55" spans="2:6" ht="24.95" customHeight="1" x14ac:dyDescent="0.25">
      <c r="B55" s="10" t="s">
        <v>11</v>
      </c>
      <c r="C55" s="10">
        <v>93152082975</v>
      </c>
      <c r="D55" s="10" t="s">
        <v>7</v>
      </c>
      <c r="E55" s="10">
        <v>82.95</v>
      </c>
      <c r="F55" s="10" t="s">
        <v>12</v>
      </c>
    </row>
    <row r="56" spans="2:6" ht="24.95" customHeight="1" x14ac:dyDescent="0.25">
      <c r="B56" s="14" t="s">
        <v>24</v>
      </c>
      <c r="C56" s="14"/>
      <c r="D56" s="14"/>
      <c r="E56" s="18">
        <f>SUM(E55:E55)</f>
        <v>82.95</v>
      </c>
      <c r="F56" s="19"/>
    </row>
    <row r="57" spans="2:6" ht="31.5" customHeight="1" x14ac:dyDescent="0.25">
      <c r="B57" s="10" t="s">
        <v>52</v>
      </c>
      <c r="C57" s="10">
        <v>91449202317</v>
      </c>
      <c r="D57" s="9" t="s">
        <v>31</v>
      </c>
      <c r="E57" s="9">
        <v>620.64</v>
      </c>
      <c r="F57" s="12" t="s">
        <v>38</v>
      </c>
    </row>
    <row r="58" spans="2:6" ht="24.95" customHeight="1" x14ac:dyDescent="0.25">
      <c r="B58" s="14" t="s">
        <v>24</v>
      </c>
      <c r="C58" s="14"/>
      <c r="D58" s="14"/>
      <c r="E58" s="14">
        <f>SUM(E57)</f>
        <v>620.64</v>
      </c>
      <c r="F58" s="19"/>
    </row>
    <row r="59" spans="2:6" ht="35.25" customHeight="1" x14ac:dyDescent="0.25">
      <c r="B59" s="42" t="s">
        <v>33</v>
      </c>
      <c r="C59" s="9">
        <v>22361751585</v>
      </c>
      <c r="D59" s="9" t="s">
        <v>7</v>
      </c>
      <c r="E59" s="10">
        <v>44.45</v>
      </c>
      <c r="F59" s="10" t="s">
        <v>18</v>
      </c>
    </row>
    <row r="60" spans="2:6" ht="34.5" customHeight="1" x14ac:dyDescent="0.25">
      <c r="B60" s="14" t="s">
        <v>24</v>
      </c>
      <c r="C60" s="21"/>
      <c r="D60" s="21"/>
      <c r="E60" s="18">
        <f>SUM(E59)</f>
        <v>44.45</v>
      </c>
      <c r="F60" s="19"/>
    </row>
    <row r="61" spans="2:6" ht="28.5" customHeight="1" x14ac:dyDescent="0.25">
      <c r="B61" s="10" t="s">
        <v>23</v>
      </c>
      <c r="C61" s="10">
        <v>17847110267</v>
      </c>
      <c r="D61" s="10" t="s">
        <v>7</v>
      </c>
      <c r="E61" s="13">
        <v>99.56</v>
      </c>
      <c r="F61" s="10" t="s">
        <v>18</v>
      </c>
    </row>
    <row r="62" spans="2:6" ht="34.5" customHeight="1" x14ac:dyDescent="0.25">
      <c r="B62" s="14" t="s">
        <v>24</v>
      </c>
      <c r="C62" s="14"/>
      <c r="D62" s="14"/>
      <c r="E62" s="18">
        <f>SUM(E61:E61)</f>
        <v>99.56</v>
      </c>
      <c r="F62" s="14"/>
    </row>
    <row r="63" spans="2:6" ht="32.25" customHeight="1" x14ac:dyDescent="0.25">
      <c r="B63" s="10" t="s">
        <v>37</v>
      </c>
      <c r="C63" s="10">
        <v>76080865307</v>
      </c>
      <c r="D63" s="10" t="s">
        <v>7</v>
      </c>
      <c r="E63" s="10">
        <v>49.03</v>
      </c>
      <c r="F63" s="12" t="s">
        <v>38</v>
      </c>
    </row>
    <row r="64" spans="2:6" ht="24.95" customHeight="1" x14ac:dyDescent="0.25">
      <c r="B64" s="14" t="s">
        <v>24</v>
      </c>
      <c r="C64" s="14"/>
      <c r="D64" s="14"/>
      <c r="E64" s="18">
        <f>SUM(E63:E63)</f>
        <v>49.03</v>
      </c>
      <c r="F64" s="22"/>
    </row>
    <row r="65" spans="2:6" ht="34.5" customHeight="1" x14ac:dyDescent="0.25">
      <c r="B65" s="12" t="s">
        <v>43</v>
      </c>
      <c r="C65" s="10">
        <v>93571946376</v>
      </c>
      <c r="D65" s="10" t="s">
        <v>7</v>
      </c>
      <c r="E65" s="10">
        <v>38.909999999999997</v>
      </c>
      <c r="F65" s="10" t="s">
        <v>18</v>
      </c>
    </row>
    <row r="66" spans="2:6" ht="24.95" customHeight="1" x14ac:dyDescent="0.25">
      <c r="B66" s="14" t="s">
        <v>24</v>
      </c>
      <c r="C66" s="14"/>
      <c r="D66" s="14"/>
      <c r="E66" s="18">
        <f>SUM(E65:E65)</f>
        <v>38.909999999999997</v>
      </c>
      <c r="F66" s="19"/>
    </row>
    <row r="67" spans="2:6" ht="35.25" customHeight="1" x14ac:dyDescent="0.25">
      <c r="B67" s="10" t="s">
        <v>13</v>
      </c>
      <c r="C67" s="10">
        <v>87311810356</v>
      </c>
      <c r="D67" s="10" t="s">
        <v>7</v>
      </c>
      <c r="E67" s="13">
        <v>7.5</v>
      </c>
      <c r="F67" s="12" t="s">
        <v>14</v>
      </c>
    </row>
    <row r="68" spans="2:6" ht="24.95" customHeight="1" x14ac:dyDescent="0.25">
      <c r="B68" s="14" t="s">
        <v>24</v>
      </c>
      <c r="C68" s="14"/>
      <c r="D68" s="14"/>
      <c r="E68" s="18">
        <f>SUM(E67:E67)</f>
        <v>7.5</v>
      </c>
      <c r="F68" s="14"/>
    </row>
    <row r="69" spans="2:6" ht="30" customHeight="1" x14ac:dyDescent="0.25">
      <c r="B69" s="10" t="s">
        <v>50</v>
      </c>
      <c r="C69" s="41" t="s">
        <v>51</v>
      </c>
      <c r="D69" s="9" t="s">
        <v>7</v>
      </c>
      <c r="E69" s="13">
        <v>378.75</v>
      </c>
      <c r="F69" s="12" t="s">
        <v>38</v>
      </c>
    </row>
    <row r="70" spans="2:6" ht="24.95" customHeight="1" x14ac:dyDescent="0.25">
      <c r="B70" s="14" t="s">
        <v>24</v>
      </c>
      <c r="C70" s="14"/>
      <c r="D70" s="14"/>
      <c r="E70" s="18">
        <f>SUM(E69)</f>
        <v>378.75</v>
      </c>
      <c r="F70" s="19"/>
    </row>
    <row r="71" spans="2:6" ht="33.75" customHeight="1" x14ac:dyDescent="0.25">
      <c r="B71" s="10" t="s">
        <v>39</v>
      </c>
      <c r="C71" s="10">
        <v>34845090946</v>
      </c>
      <c r="D71" s="10" t="s">
        <v>40</v>
      </c>
      <c r="E71" s="10">
        <v>212.8</v>
      </c>
      <c r="F71" s="10" t="s">
        <v>15</v>
      </c>
    </row>
    <row r="72" spans="2:6" ht="31.5" customHeight="1" x14ac:dyDescent="0.25">
      <c r="B72" s="14" t="s">
        <v>24</v>
      </c>
      <c r="C72" s="14"/>
      <c r="D72" s="14"/>
      <c r="E72" s="14">
        <f>SUM(E71)</f>
        <v>212.8</v>
      </c>
      <c r="F72" s="14"/>
    </row>
    <row r="73" spans="2:6" ht="40.5" customHeight="1" x14ac:dyDescent="0.25">
      <c r="B73" s="12" t="s">
        <v>21</v>
      </c>
      <c r="C73" s="10">
        <v>54189804734</v>
      </c>
      <c r="D73" s="10" t="s">
        <v>7</v>
      </c>
      <c r="E73" s="10">
        <v>3.03</v>
      </c>
      <c r="F73" s="10" t="s">
        <v>15</v>
      </c>
    </row>
    <row r="74" spans="2:6" ht="37.5" customHeight="1" x14ac:dyDescent="0.25">
      <c r="B74" s="12" t="s">
        <v>21</v>
      </c>
      <c r="C74" s="10">
        <v>54189804734</v>
      </c>
      <c r="D74" s="10" t="s">
        <v>7</v>
      </c>
      <c r="E74" s="10">
        <v>41.8</v>
      </c>
      <c r="F74" s="10" t="s">
        <v>15</v>
      </c>
    </row>
    <row r="75" spans="2:6" ht="46.5" customHeight="1" x14ac:dyDescent="0.25">
      <c r="B75" s="12" t="s">
        <v>21</v>
      </c>
      <c r="C75" s="10">
        <v>54189804734</v>
      </c>
      <c r="D75" s="10" t="s">
        <v>7</v>
      </c>
      <c r="E75" s="10">
        <v>3.03</v>
      </c>
      <c r="F75" s="10" t="s">
        <v>15</v>
      </c>
    </row>
    <row r="76" spans="2:6" ht="24.95" customHeight="1" x14ac:dyDescent="0.25">
      <c r="B76" s="23" t="s">
        <v>24</v>
      </c>
      <c r="C76" s="23"/>
      <c r="D76" s="23"/>
      <c r="E76" s="23">
        <f>SUM(E73:E75)</f>
        <v>47.86</v>
      </c>
      <c r="F76" s="20"/>
    </row>
    <row r="77" spans="2:6" ht="24.95" customHeight="1" x14ac:dyDescent="0.25">
      <c r="B77" s="10" t="s">
        <v>44</v>
      </c>
      <c r="C77" s="9">
        <v>9475281681</v>
      </c>
      <c r="D77" s="9" t="s">
        <v>45</v>
      </c>
      <c r="E77" s="10">
        <v>6.21</v>
      </c>
      <c r="F77" s="9" t="s">
        <v>6</v>
      </c>
    </row>
    <row r="78" spans="2:6" ht="24.95" customHeight="1" x14ac:dyDescent="0.25">
      <c r="B78" s="23" t="s">
        <v>24</v>
      </c>
      <c r="C78" s="23"/>
      <c r="D78" s="23"/>
      <c r="E78" s="23">
        <f>SUM(E77)</f>
        <v>6.21</v>
      </c>
      <c r="F78" s="23"/>
    </row>
    <row r="79" spans="2:6" ht="24.95" customHeight="1" x14ac:dyDescent="0.25">
      <c r="B79" s="10" t="s">
        <v>17</v>
      </c>
      <c r="C79" s="10">
        <v>85821130368</v>
      </c>
      <c r="D79" s="10" t="s">
        <v>7</v>
      </c>
      <c r="E79" s="10">
        <v>1.66</v>
      </c>
      <c r="F79" s="10" t="s">
        <v>18</v>
      </c>
    </row>
    <row r="80" spans="2:6" ht="24.95" customHeight="1" x14ac:dyDescent="0.25">
      <c r="B80" s="23" t="s">
        <v>24</v>
      </c>
      <c r="C80" s="23"/>
      <c r="D80" s="23"/>
      <c r="E80" s="23">
        <v>1.66</v>
      </c>
      <c r="F80" s="23"/>
    </row>
    <row r="81" spans="2:6" ht="24.95" customHeight="1" x14ac:dyDescent="0.25">
      <c r="B81" s="55" t="s">
        <v>46</v>
      </c>
      <c r="C81" s="9">
        <v>41317489366</v>
      </c>
      <c r="D81" s="9" t="s">
        <v>47</v>
      </c>
      <c r="E81" s="9">
        <v>5.58</v>
      </c>
      <c r="F81" s="10" t="s">
        <v>36</v>
      </c>
    </row>
    <row r="82" spans="2:6" ht="24.95" customHeight="1" x14ac:dyDescent="0.25">
      <c r="B82" s="12" t="s">
        <v>46</v>
      </c>
      <c r="C82" s="9">
        <v>41317489366</v>
      </c>
      <c r="D82" s="9" t="s">
        <v>47</v>
      </c>
      <c r="E82" s="10">
        <v>4.18</v>
      </c>
      <c r="F82" s="10" t="s">
        <v>36</v>
      </c>
    </row>
    <row r="83" spans="2:6" ht="24.95" customHeight="1" x14ac:dyDescent="0.25">
      <c r="B83" s="12" t="s">
        <v>46</v>
      </c>
      <c r="C83" s="9">
        <v>41317489366</v>
      </c>
      <c r="D83" s="9" t="s">
        <v>47</v>
      </c>
      <c r="E83" s="10">
        <v>17.190000000000001</v>
      </c>
      <c r="F83" s="10" t="s">
        <v>36</v>
      </c>
    </row>
    <row r="84" spans="2:6" ht="24.95" customHeight="1" x14ac:dyDescent="0.25">
      <c r="B84" s="23" t="s">
        <v>24</v>
      </c>
      <c r="C84" s="23"/>
      <c r="D84" s="23"/>
      <c r="E84" s="23">
        <f>SUM(E81:E83)</f>
        <v>26.950000000000003</v>
      </c>
      <c r="F84" s="23"/>
    </row>
    <row r="85" spans="2:6" ht="27.75" customHeight="1" x14ac:dyDescent="0.25">
      <c r="B85" s="23" t="s">
        <v>24</v>
      </c>
      <c r="C85" s="20"/>
      <c r="D85" s="20"/>
      <c r="E85" s="24">
        <f>E43+E46+E48+E50+E52+E54+E56+E58+E60+E62+E64+E66+E68+E70+E72+E76+E78+E80+E84</f>
        <v>2285.88</v>
      </c>
      <c r="F85" s="20"/>
    </row>
    <row r="86" spans="2:6" ht="24.95" customHeight="1" x14ac:dyDescent="0.25"/>
    <row r="87" spans="2:6" ht="24.95" customHeight="1" x14ac:dyDescent="0.25"/>
    <row r="88" spans="2:6" ht="24.95" customHeight="1" x14ac:dyDescent="0.25">
      <c r="B88" s="25"/>
      <c r="C88" s="25"/>
      <c r="D88" s="26"/>
    </row>
    <row r="89" spans="2:6" ht="24.95" customHeight="1" x14ac:dyDescent="0.25">
      <c r="B89" s="2" t="s">
        <v>26</v>
      </c>
      <c r="C89" s="1"/>
      <c r="D89" s="26"/>
    </row>
    <row r="90" spans="2:6" ht="45" customHeight="1" x14ac:dyDescent="0.25">
      <c r="B90" s="25"/>
      <c r="C90" s="27"/>
      <c r="D90" s="26"/>
    </row>
    <row r="91" spans="2:6" ht="31.5" customHeight="1" thickBot="1" x14ac:dyDescent="0.3">
      <c r="B91" s="29"/>
      <c r="C91" s="25"/>
      <c r="D91" s="26"/>
    </row>
    <row r="92" spans="2:6" ht="24.95" customHeight="1" thickBot="1" x14ac:dyDescent="0.3">
      <c r="B92" s="25"/>
      <c r="C92" s="30" t="s">
        <v>4</v>
      </c>
      <c r="D92" s="31" t="s">
        <v>5</v>
      </c>
      <c r="E92" s="32"/>
    </row>
    <row r="93" spans="2:6" ht="33" customHeight="1" x14ac:dyDescent="0.25">
      <c r="B93" s="25"/>
      <c r="C93" s="35">
        <v>108164.04</v>
      </c>
      <c r="D93" s="28" t="s">
        <v>27</v>
      </c>
      <c r="E93" s="26"/>
    </row>
    <row r="94" spans="2:6" ht="50.25" customHeight="1" x14ac:dyDescent="0.25">
      <c r="B94" s="25"/>
      <c r="C94" s="36">
        <v>17847.09</v>
      </c>
      <c r="D94" s="33" t="s">
        <v>28</v>
      </c>
      <c r="E94" s="26"/>
    </row>
    <row r="95" spans="2:6" ht="36" customHeight="1" x14ac:dyDescent="0.25">
      <c r="C95" s="37">
        <v>1140.8699999999999</v>
      </c>
      <c r="D95" s="38" t="s">
        <v>41</v>
      </c>
      <c r="E95" s="26"/>
    </row>
    <row r="96" spans="2:6" ht="30.75" thickBot="1" x14ac:dyDescent="0.3">
      <c r="C96" s="40">
        <v>336</v>
      </c>
      <c r="D96" s="33" t="s">
        <v>35</v>
      </c>
      <c r="E96" s="26"/>
    </row>
    <row r="97" spans="2:6" ht="15.75" thickBot="1" x14ac:dyDescent="0.3">
      <c r="B97" s="39" t="s">
        <v>29</v>
      </c>
      <c r="C97" s="48">
        <f>SUM(C93:C96)</f>
        <v>127487.99999999999</v>
      </c>
      <c r="D97" s="49"/>
    </row>
    <row r="99" spans="2:6" x14ac:dyDescent="0.25">
      <c r="B99" s="34"/>
    </row>
    <row r="101" spans="2:6" x14ac:dyDescent="0.25">
      <c r="B101" s="4"/>
    </row>
    <row r="102" spans="2:6" ht="15.75" x14ac:dyDescent="0.25">
      <c r="B102" s="58"/>
      <c r="C102" s="59"/>
      <c r="D102" s="60"/>
      <c r="E102" s="60"/>
    </row>
    <row r="103" spans="2:6" x14ac:dyDescent="0.25">
      <c r="B103" s="60"/>
      <c r="C103" s="60"/>
      <c r="D103" s="60"/>
      <c r="E103" s="60"/>
    </row>
    <row r="104" spans="2:6" x14ac:dyDescent="0.25">
      <c r="B104" s="53"/>
      <c r="C104" s="53"/>
      <c r="D104" s="32"/>
      <c r="E104" s="32"/>
      <c r="F104" s="32"/>
    </row>
    <row r="105" spans="2:6" x14ac:dyDescent="0.25">
      <c r="B105" s="51"/>
      <c r="C105" s="51"/>
      <c r="D105" s="61"/>
      <c r="E105" s="51"/>
      <c r="F105" s="26"/>
    </row>
    <row r="106" spans="2:6" x14ac:dyDescent="0.25">
      <c r="B106" s="62"/>
      <c r="C106" s="62"/>
      <c r="D106" s="61"/>
      <c r="E106" s="51"/>
      <c r="F106" s="26"/>
    </row>
    <row r="107" spans="2:6" x14ac:dyDescent="0.25">
      <c r="B107" s="32"/>
      <c r="C107" s="32"/>
      <c r="D107" s="32"/>
      <c r="E107" s="51"/>
      <c r="F107" s="26"/>
    </row>
    <row r="108" spans="2:6" x14ac:dyDescent="0.25">
      <c r="F108" s="26"/>
    </row>
    <row r="109" spans="2:6" x14ac:dyDescent="0.25">
      <c r="B109" s="53"/>
      <c r="C109" s="53"/>
      <c r="D109" s="32"/>
      <c r="E109" s="32"/>
      <c r="F109" s="51"/>
    </row>
    <row r="110" spans="2:6" x14ac:dyDescent="0.25">
      <c r="B110" s="26"/>
      <c r="C110" s="26"/>
      <c r="D110" s="56"/>
      <c r="E110" s="26"/>
    </row>
    <row r="111" spans="2:6" x14ac:dyDescent="0.25">
      <c r="B111" s="25"/>
      <c r="C111" s="25"/>
      <c r="D111" s="56"/>
      <c r="E111" s="26"/>
    </row>
    <row r="112" spans="2:6" x14ac:dyDescent="0.25">
      <c r="B112" s="32"/>
      <c r="C112" s="32"/>
      <c r="D112" s="32"/>
      <c r="E112" s="5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2024-08-09T06:09:20Z</cp:lastPrinted>
  <dcterms:created xsi:type="dcterms:W3CDTF">2024-02-15T08:22:01Z</dcterms:created>
  <dcterms:modified xsi:type="dcterms:W3CDTF">2024-09-18T06:53:32Z</dcterms:modified>
</cp:coreProperties>
</file>